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A3B06476-1ADB-440B-B2AD-FE8B2B38E65A}" xr6:coauthVersionLast="37" xr6:coauthVersionMax="37" xr10:uidLastSave="{00000000-0000-0000-0000-000000000000}"/>
  <bookViews>
    <workbookView xWindow="0" yWindow="0" windowWidth="28800" windowHeight="11325" xr2:uid="{00000000-000D-0000-FFFF-FFFF00000000}"/>
  </bookViews>
  <sheets>
    <sheet name="Лист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B19" i="1"/>
  <c r="C19" i="1" l="1"/>
  <c r="D8" i="1"/>
  <c r="D9" i="1"/>
  <c r="D10" i="1"/>
  <c r="D11" i="1"/>
  <c r="D12" i="1"/>
  <c r="D13" i="1"/>
  <c r="D14" i="1"/>
  <c r="D15" i="1"/>
  <c r="D16" i="1"/>
  <c r="D17" i="1"/>
  <c r="D18" i="1"/>
  <c r="D7" i="1"/>
  <c r="G19" i="1" l="1"/>
  <c r="D19" i="1"/>
</calcChain>
</file>

<file path=xl/sharedStrings.xml><?xml version="1.0" encoding="utf-8"?>
<sst xmlns="http://schemas.openxmlformats.org/spreadsheetml/2006/main" count="28" uniqueCount="26">
  <si>
    <t>Период</t>
  </si>
  <si>
    <t>Стоимость покупки потерь</t>
  </si>
  <si>
    <t>кВт*ч</t>
  </si>
  <si>
    <t>руб. (без НДС)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</si>
  <si>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</si>
  <si>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</si>
  <si>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</si>
  <si>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</si>
  <si>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</si>
  <si>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</si>
  <si>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</si>
  <si>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</si>
  <si>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</si>
  <si>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</si>
  <si>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</si>
  <si>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</si>
  <si>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Фактические показатели (по оплате)</t>
  </si>
  <si>
    <t>Объем фактических потерь</t>
  </si>
  <si>
    <t>Раскрытие информации согласно ПП № 24 п. 19г(3)</t>
  </si>
  <si>
    <t>ИТОГО:</t>
  </si>
  <si>
    <t>О затратах на оплату потерь в сетях  ООО Сетевая компания «ЭНЕРГОРЕСУРС» - ФАКТ за 2021 год</t>
  </si>
  <si>
    <t>нормативные, руб./кВт*ч (без НДС)</t>
  </si>
  <si>
    <t>ненормативные, руб./кВт*ч (без НДС)</t>
  </si>
  <si>
    <t>Небаланс:</t>
  </si>
  <si>
    <t>Объем потерь с учетом небаланса</t>
  </si>
  <si>
    <t>Затраты на оплату потерь с учетом небаланса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</si>
</sst>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b/>
      <sz val="16"/>
      <name val="Times New Roman"/>
      <family val="1"/>
      <charset val="204"/>
    </font>
    <font>
      <sz val="9"/>
      <name val="Tahoma"/>
      <family val="2"/>
      <charset val="204"/>
    </font>
    <font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i/>
      <sz val="14"/>
      <color theme="1"/>
      <name val="Times New Roman"/>
      <family val="1"/>
      <charset val="204"/>
    </font>
    <font>
      <b/>
      <i/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9" fontId="2" fillId="0" borderId="0" applyBorder="0">
      <alignment vertical="top"/>
    </xf>
    <xf numFmtId="0" fontId="5" fillId="0" borderId="0"/>
  </cellStyleXfs>
  <cellXfs count="34">
    <xf numFmtId="0" fontId="0" fillId="0" borderId="0" xfId="0"/>
    <xf numFmtId="0" fontId="3" fillId="0" borderId="0" xfId="0" applyFont="1"/>
    <xf numFmtId="0" fontId="0" fillId="0" borderId="0" xfId="0" applyBorder="1"/>
    <xf numFmtId="0" fontId="0" fillId="0" borderId="0" xfId="0" applyFill="1"/>
    <xf numFmtId="0" fontId="3" fillId="0" borderId="0" xfId="0" applyFont="1" applyFill="1"/>
    <xf numFmtId="0" fontId="0" fillId="0" borderId="0" xfId="0" applyFill="1" applyBorder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/>
    </xf>
    <xf numFmtId="4" fontId="7" fillId="0" borderId="8" xfId="0" applyNumberFormat="1" applyFont="1" applyBorder="1" applyAlignment="1">
      <alignment horizontal="center" vertical="center"/>
    </xf>
    <xf numFmtId="3" fontId="9" fillId="0" borderId="5" xfId="0" applyNumberFormat="1" applyFont="1" applyBorder="1" applyAlignment="1">
      <alignment horizontal="center" vertical="center"/>
    </xf>
    <xf numFmtId="4" fontId="9" fillId="0" borderId="9" xfId="0" applyNumberFormat="1" applyFont="1" applyBorder="1" applyAlignment="1">
      <alignment horizontal="center" vertical="center"/>
    </xf>
    <xf numFmtId="164" fontId="8" fillId="0" borderId="12" xfId="0" applyNumberFormat="1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164" fontId="11" fillId="0" borderId="5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10" xfId="1" xr:uid="{00000000-0005-0000-0000-000001000000}"/>
    <cellStyle name="Обычн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7"/>
  <sheetViews>
    <sheetView tabSelected="1" workbookViewId="0">
      <selection activeCell="I18" sqref="I18"/>
    </sheetView>
  </sheetViews>
  <sheetFormatPr defaultRowHeight="15" x14ac:dyDescent="0.25"/>
  <cols>
    <col min="1" max="1" width="16.28515625" customWidth="1"/>
    <col min="2" max="2" width="25.42578125" customWidth="1"/>
    <col min="3" max="3" width="19.85546875" style="3" customWidth="1"/>
    <col min="4" max="4" width="25" style="3" customWidth="1"/>
    <col min="5" max="6" width="25.42578125" customWidth="1"/>
    <col min="7" max="7" width="39.42578125" customWidth="1"/>
    <col min="8" max="8" width="25.85546875" customWidth="1"/>
  </cols>
  <sheetData>
    <row r="1" spans="1:7" ht="41.25" customHeight="1" x14ac:dyDescent="0.25">
      <c r="A1" s="15" t="s">
        <v>20</v>
      </c>
      <c r="B1" s="15"/>
      <c r="C1" s="15"/>
      <c r="D1" s="15"/>
      <c r="E1" s="15"/>
      <c r="F1" s="15"/>
      <c r="G1" s="15"/>
    </row>
    <row r="2" spans="1:7" ht="15.75" x14ac:dyDescent="0.25">
      <c r="A2" s="11" t="s">
        <v>18</v>
      </c>
      <c r="B2" s="11"/>
      <c r="C2" s="11"/>
      <c r="D2" s="11"/>
      <c r="E2" s="11"/>
      <c r="F2" s="11"/>
      <c r="G2" s="11"/>
    </row>
    <row r="3" spans="1:7" ht="15.75" thickBot="1" x14ac:dyDescent="0.3">
      <c r="A3" s="1"/>
      <c r="B3" s="1"/>
      <c r="D3" s="4"/>
      <c r="E3" s="1"/>
      <c r="F3" s="1"/>
      <c r="G3" s="1"/>
    </row>
    <row r="4" spans="1:7" ht="50.25" customHeight="1" x14ac:dyDescent="0.25">
      <c r="A4" s="12" t="s">
        <v>0</v>
      </c>
      <c r="B4" s="22" t="s">
        <v>16</v>
      </c>
      <c r="C4" s="22"/>
      <c r="D4" s="22"/>
      <c r="E4" s="22"/>
      <c r="F4" s="16"/>
      <c r="G4" s="23"/>
    </row>
    <row r="5" spans="1:7" ht="37.5" x14ac:dyDescent="0.25">
      <c r="A5" s="13"/>
      <c r="B5" s="6" t="s">
        <v>17</v>
      </c>
      <c r="C5" s="7" t="s">
        <v>23</v>
      </c>
      <c r="D5" s="7" t="s">
        <v>24</v>
      </c>
      <c r="E5" s="31" t="s">
        <v>1</v>
      </c>
      <c r="F5" s="32"/>
      <c r="G5" s="8" t="s">
        <v>25</v>
      </c>
    </row>
    <row r="6" spans="1:7" ht="56.25" x14ac:dyDescent="0.25">
      <c r="A6" s="14"/>
      <c r="B6" s="19" t="s">
        <v>2</v>
      </c>
      <c r="C6" s="19" t="s">
        <v>2</v>
      </c>
      <c r="D6" s="20" t="s">
        <v>2</v>
      </c>
      <c r="E6" s="21" t="s">
        <v>21</v>
      </c>
      <c r="F6" s="21" t="s">
        <v>22</v>
      </c>
      <c r="G6" s="24" t="s">
        <v>3</v>
      </c>
    </row>
    <row r="7" spans="1:7" ht="18.75" x14ac:dyDescent="0.25">
      <c r="A7" s="25" t="s">
        <v>4</v>
      </c>
      <c r="B7" s="17">
        <v>436368</v>
      </c>
      <c r="C7" s="17">
        <v>5161</v>
      </c>
      <c r="D7" s="17">
        <f>B7+C7</f>
        <v>441529</v>
      </c>
      <c r="E7" s="9">
        <v>2.6855099999999998</v>
      </c>
      <c r="F7" s="29">
        <v>2.7229999999999999</v>
      </c>
      <c r="G7" s="26">
        <v>1191763.7729999998</v>
      </c>
    </row>
    <row r="8" spans="1:7" ht="18.75" x14ac:dyDescent="0.25">
      <c r="A8" s="25" t="s">
        <v>5</v>
      </c>
      <c r="B8" s="17">
        <v>403679</v>
      </c>
      <c r="C8" s="17">
        <v>13124</v>
      </c>
      <c r="D8" s="17">
        <f t="shared" ref="D8:D18" si="0">B8+C8</f>
        <v>416803</v>
      </c>
      <c r="E8" s="9">
        <v>2.71862</v>
      </c>
      <c r="F8" s="29"/>
      <c r="G8" s="26">
        <v>1133128.9718599999</v>
      </c>
    </row>
    <row r="9" spans="1:7" ht="18.75" x14ac:dyDescent="0.25">
      <c r="A9" s="25" t="s">
        <v>6</v>
      </c>
      <c r="B9" s="17">
        <v>397399</v>
      </c>
      <c r="C9" s="17">
        <v>8039</v>
      </c>
      <c r="D9" s="17">
        <f t="shared" si="0"/>
        <v>405438</v>
      </c>
      <c r="E9" s="9">
        <v>2.7044199999999998</v>
      </c>
      <c r="F9" s="29">
        <v>2.7419099999999998</v>
      </c>
      <c r="G9" s="26">
        <v>1096581.0325799999</v>
      </c>
    </row>
    <row r="10" spans="1:7" ht="18.75" x14ac:dyDescent="0.25">
      <c r="A10" s="25" t="s">
        <v>7</v>
      </c>
      <c r="B10" s="17">
        <v>337358</v>
      </c>
      <c r="C10" s="17">
        <v>6844</v>
      </c>
      <c r="D10" s="17">
        <f t="shared" si="0"/>
        <v>344202</v>
      </c>
      <c r="E10" s="9">
        <v>2.7539099999999999</v>
      </c>
      <c r="F10" s="29">
        <v>2.7913999999999999</v>
      </c>
      <c r="G10" s="26">
        <v>948126.34479999996</v>
      </c>
    </row>
    <row r="11" spans="1:7" ht="18.75" x14ac:dyDescent="0.25">
      <c r="A11" s="25" t="s">
        <v>8</v>
      </c>
      <c r="B11" s="17">
        <v>56891</v>
      </c>
      <c r="C11" s="17">
        <v>2516</v>
      </c>
      <c r="D11" s="17">
        <f t="shared" si="0"/>
        <v>59407</v>
      </c>
      <c r="E11" s="9">
        <v>2.7868698974868278</v>
      </c>
      <c r="F11" s="29"/>
      <c r="G11" s="26">
        <v>165559.57999999999</v>
      </c>
    </row>
    <row r="12" spans="1:7" ht="18.75" x14ac:dyDescent="0.25">
      <c r="A12" s="25" t="s">
        <v>9</v>
      </c>
      <c r="B12" s="17">
        <v>65722</v>
      </c>
      <c r="C12" s="17">
        <v>3587</v>
      </c>
      <c r="D12" s="17">
        <f t="shared" si="0"/>
        <v>69309</v>
      </c>
      <c r="E12" s="9">
        <v>2.8740999999999999</v>
      </c>
      <c r="F12" s="29"/>
      <c r="G12" s="26">
        <v>199200.9969</v>
      </c>
    </row>
    <row r="13" spans="1:7" ht="18.75" x14ac:dyDescent="0.25">
      <c r="A13" s="25" t="s">
        <v>10</v>
      </c>
      <c r="B13" s="17">
        <v>35222</v>
      </c>
      <c r="C13" s="17">
        <v>0</v>
      </c>
      <c r="D13" s="17">
        <f t="shared" si="0"/>
        <v>35222</v>
      </c>
      <c r="E13" s="9">
        <v>2.7962500000000001</v>
      </c>
      <c r="F13" s="29"/>
      <c r="G13" s="26">
        <v>98489.517500000002</v>
      </c>
    </row>
    <row r="14" spans="1:7" ht="18.75" x14ac:dyDescent="0.25">
      <c r="A14" s="25" t="s">
        <v>11</v>
      </c>
      <c r="B14" s="17">
        <v>81781</v>
      </c>
      <c r="C14" s="17">
        <v>2097</v>
      </c>
      <c r="D14" s="17">
        <f t="shared" si="0"/>
        <v>83878</v>
      </c>
      <c r="E14" s="9">
        <v>2.99207</v>
      </c>
      <c r="F14" s="29"/>
      <c r="G14" s="26">
        <v>250968.84745999999</v>
      </c>
    </row>
    <row r="15" spans="1:7" ht="18.75" x14ac:dyDescent="0.25">
      <c r="A15" s="25" t="s">
        <v>12</v>
      </c>
      <c r="B15" s="17">
        <v>203913</v>
      </c>
      <c r="C15" s="17">
        <v>3914</v>
      </c>
      <c r="D15" s="17">
        <f t="shared" si="0"/>
        <v>207827</v>
      </c>
      <c r="E15" s="9">
        <v>3.0325899999999999</v>
      </c>
      <c r="F15" s="29"/>
      <c r="G15" s="26">
        <v>630254.08192999999</v>
      </c>
    </row>
    <row r="16" spans="1:7" ht="18.75" x14ac:dyDescent="0.25">
      <c r="A16" s="25" t="s">
        <v>13</v>
      </c>
      <c r="B16" s="17">
        <v>286582.57000000123</v>
      </c>
      <c r="C16" s="17">
        <v>1503.4299999987707</v>
      </c>
      <c r="D16" s="17">
        <f t="shared" si="0"/>
        <v>288086</v>
      </c>
      <c r="E16" s="9">
        <v>3.0046499999999998</v>
      </c>
      <c r="F16" s="29">
        <v>3.0631499999999998</v>
      </c>
      <c r="G16" s="26">
        <v>869071.68089999992</v>
      </c>
    </row>
    <row r="17" spans="1:8" ht="18.75" x14ac:dyDescent="0.25">
      <c r="A17" s="25" t="s">
        <v>14</v>
      </c>
      <c r="B17" s="17">
        <v>410517</v>
      </c>
      <c r="C17" s="17">
        <v>6127</v>
      </c>
      <c r="D17" s="17">
        <f t="shared" si="0"/>
        <v>416644</v>
      </c>
      <c r="E17" s="9">
        <v>2.9878499999999999</v>
      </c>
      <c r="F17" s="29"/>
      <c r="G17" s="26">
        <v>1244869.7753999999</v>
      </c>
    </row>
    <row r="18" spans="1:8" ht="18.75" x14ac:dyDescent="0.25">
      <c r="A18" s="25" t="s">
        <v>15</v>
      </c>
      <c r="B18" s="17">
        <v>517023</v>
      </c>
      <c r="C18" s="17">
        <v>1193</v>
      </c>
      <c r="D18" s="17">
        <f t="shared" si="0"/>
        <v>518216</v>
      </c>
      <c r="E18" s="9">
        <v>2.7377199999999999</v>
      </c>
      <c r="F18" s="29">
        <v>2.7962199999999999</v>
      </c>
      <c r="G18" s="26">
        <v>1418858.5530600001</v>
      </c>
    </row>
    <row r="19" spans="1:8" ht="20.25" thickBot="1" x14ac:dyDescent="0.3">
      <c r="A19" s="10" t="s">
        <v>19</v>
      </c>
      <c r="B19" s="27">
        <f>SUM(B7:B18)</f>
        <v>3232455.5700000012</v>
      </c>
      <c r="C19" s="27">
        <f>SUM(C7:C18)</f>
        <v>54105.429999998771</v>
      </c>
      <c r="D19" s="27">
        <f>SUM(D7:D18)</f>
        <v>3286561</v>
      </c>
      <c r="E19" s="33">
        <f>SUM(E7:E18)/12</f>
        <v>2.8395466581239024</v>
      </c>
      <c r="F19" s="30"/>
      <c r="G19" s="28">
        <f>SUM(G7:G18)</f>
        <v>9246873.15539</v>
      </c>
      <c r="H19" s="18"/>
    </row>
    <row r="20" spans="1:8" x14ac:dyDescent="0.25">
      <c r="A20" s="1"/>
      <c r="B20" s="1"/>
      <c r="D20" s="4"/>
      <c r="E20" s="1"/>
      <c r="F20" s="1"/>
      <c r="G20" s="1"/>
    </row>
    <row r="21" spans="1:8" x14ac:dyDescent="0.25">
      <c r="B21" s="2"/>
      <c r="D21" s="5"/>
      <c r="E21" s="2"/>
      <c r="F21" s="2"/>
    </row>
    <row r="22" spans="1:8" x14ac:dyDescent="0.25">
      <c r="B22" s="2"/>
      <c r="D22" s="5"/>
      <c r="E22" s="2"/>
      <c r="F22" s="2"/>
    </row>
    <row r="23" spans="1:8" x14ac:dyDescent="0.25">
      <c r="B23" s="2"/>
      <c r="D23" s="5"/>
      <c r="E23" s="2"/>
      <c r="F23" s="2"/>
      <c r="G23" s="2"/>
    </row>
    <row r="24" spans="1:8" x14ac:dyDescent="0.25">
      <c r="B24" s="2"/>
      <c r="D24" s="5"/>
      <c r="E24" s="2"/>
      <c r="F24" s="2"/>
      <c r="G24" s="2"/>
    </row>
    <row r="25" spans="1:8" x14ac:dyDescent="0.25">
      <c r="B25" s="2"/>
      <c r="D25" s="5"/>
      <c r="E25" s="2"/>
      <c r="F25" s="2"/>
    </row>
    <row r="26" spans="1:8" x14ac:dyDescent="0.25">
      <c r="B26" s="2"/>
      <c r="D26" s="5"/>
      <c r="E26" s="2"/>
      <c r="F26" s="2"/>
    </row>
    <row r="27" spans="1:8" x14ac:dyDescent="0.25">
      <c r="B27" s="2"/>
      <c r="D27" s="5"/>
      <c r="E27" s="2"/>
      <c r="F27" s="2"/>
    </row>
    <row r="28" spans="1:8" x14ac:dyDescent="0.25">
      <c r="B28" s="2"/>
      <c r="D28" s="5"/>
      <c r="E28" s="2"/>
      <c r="F28" s="2"/>
    </row>
    <row r="29" spans="1:8" x14ac:dyDescent="0.25">
      <c r="B29" s="2"/>
      <c r="D29" s="5"/>
      <c r="E29" s="2"/>
      <c r="F29" s="2"/>
    </row>
    <row r="30" spans="1:8" x14ac:dyDescent="0.25">
      <c r="B30" s="2"/>
      <c r="D30" s="5"/>
      <c r="E30" s="2"/>
      <c r="F30" s="2"/>
    </row>
    <row r="31" spans="1:8" x14ac:dyDescent="0.25">
      <c r="B31" s="2"/>
      <c r="D31" s="5"/>
      <c r="E31" s="2"/>
      <c r="F31" s="2"/>
    </row>
    <row r="32" spans="1:8" x14ac:dyDescent="0.25">
      <c r="B32" s="2"/>
      <c r="D32" s="5"/>
      <c r="E32" s="2"/>
      <c r="F32" s="2"/>
    </row>
    <row r="33" spans="2:6" x14ac:dyDescent="0.25">
      <c r="B33" s="2"/>
      <c r="D33" s="5"/>
      <c r="E33" s="2"/>
      <c r="F33" s="2"/>
    </row>
    <row r="34" spans="2:6" x14ac:dyDescent="0.25">
      <c r="B34" s="2"/>
      <c r="D34" s="5"/>
      <c r="E34" s="2"/>
      <c r="F34" s="2"/>
    </row>
    <row r="35" spans="2:6" x14ac:dyDescent="0.25">
      <c r="B35" s="2"/>
      <c r="D35" s="5"/>
      <c r="E35" s="2"/>
      <c r="F35" s="2"/>
    </row>
    <row r="36" spans="2:6" x14ac:dyDescent="0.25">
      <c r="B36" s="2"/>
      <c r="D36" s="5"/>
      <c r="E36" s="2"/>
      <c r="F36" s="2"/>
    </row>
    <row r="37" spans="2:6" x14ac:dyDescent="0.25">
      <c r="B37" s="2"/>
      <c r="D37" s="5"/>
      <c r="E37" s="2"/>
      <c r="F37" s="2"/>
    </row>
  </sheetData>
  <mergeCells count="5">
    <mergeCell ref="A2:G2"/>
    <mergeCell ref="A4:A6"/>
    <mergeCell ref="A1:G1"/>
    <mergeCell ref="B4:G4"/>
    <mergeCell ref="E5:F5"/>
  </mergeCells>
  <pageMargins left="0.7" right="0.7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2022-02-25T06:35:25Z</dcterms:modified>
</cp:coreProperties>
</file>